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BOCZY\NLZA\3. Digitalizacja - 2023 - 2027\1. Przetargi\23. ARMATURA\"/>
    </mc:Choice>
  </mc:AlternateContent>
  <xr:revisionPtr revIDLastSave="0" documentId="13_ncr:1_{17757028-9E6D-4020-8059-48E0A9E8FAA7}" xr6:coauthVersionLast="47" xr6:coauthVersionMax="47" xr10:uidLastSave="{00000000-0000-0000-0000-000000000000}"/>
  <bookViews>
    <workbookView xWindow="-120" yWindow="-120" windowWidth="29040" windowHeight="15990" xr2:uid="{9D714473-54E7-4404-A89E-3E4BAB83FD2F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" l="1"/>
  <c r="N37" i="2"/>
  <c r="N41" i="2"/>
  <c r="N42" i="2"/>
  <c r="N44" i="2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L37" i="2"/>
  <c r="L38" i="2"/>
  <c r="N38" i="2" s="1"/>
  <c r="L39" i="2"/>
  <c r="N39" i="2" s="1"/>
  <c r="L40" i="2"/>
  <c r="N40" i="2" s="1"/>
  <c r="L41" i="2"/>
  <c r="L42" i="2"/>
  <c r="L43" i="2"/>
  <c r="N43" i="2" s="1"/>
  <c r="L44" i="2"/>
  <c r="L29" i="2"/>
  <c r="N29" i="2" s="1"/>
  <c r="N45" i="2" l="1"/>
  <c r="L45" i="2"/>
</calcChain>
</file>

<file path=xl/sharedStrings.xml><?xml version="1.0" encoding="utf-8"?>
<sst xmlns="http://schemas.openxmlformats.org/spreadsheetml/2006/main" count="144" uniqueCount="76">
  <si>
    <t>ASORTYMENT</t>
  </si>
  <si>
    <t>Wartość netto</t>
  </si>
  <si>
    <t>Wartość brutto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</si>
  <si>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</si>
  <si>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</si>
  <si>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</si>
  <si>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</si>
  <si>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</si>
  <si>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</si>
  <si>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</si>
  <si>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</si>
  <si>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</si>
  <si>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</si>
  <si>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DATA PRZYGOTOWANIA</t>
    </r>
  </si>
  <si>
    <t>Data przygotowania oferty:…………………………………………………………………………………………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</si>
  <si>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IV.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DANE OSOBY DO KONTAKTU</t>
    </r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</si>
  <si>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</si>
  <si>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</si>
  <si>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</si>
  <si>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</si>
  <si>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</si>
  <si>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</si>
  <si>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</si>
  <si>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</si>
  <si>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</si>
  <si>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</si>
  <si>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</si>
  <si>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</si>
  <si>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</si>
  <si>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FORMULARZ OFERTOWY
do zapytania ofertowego P04/2023/0857/ZERW</t>
  </si>
  <si>
    <t>LP</t>
  </si>
  <si>
    <t>NORMA</t>
  </si>
  <si>
    <t>Atesty, deklaracje, certyfikaty</t>
  </si>
  <si>
    <t>JEDN. MIARY</t>
  </si>
  <si>
    <t>Cena jedn. netto</t>
  </si>
  <si>
    <t>TAK</t>
  </si>
  <si>
    <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</si>
  <si>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VI.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ZAŁĄCZNKI DO OFERTY</t>
    </r>
  </si>
  <si>
    <r>
      <t xml:space="preserve">  </t>
    </r>
    <r>
      <rPr>
        <b/>
        <sz val="12"/>
        <color theme="1"/>
        <rFont val="Calibri"/>
        <family val="2"/>
        <charset val="238"/>
        <scheme val="minor"/>
      </rPr>
      <t>VII.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</si>
  <si>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>szt</t>
  </si>
  <si>
    <t>Razem</t>
  </si>
  <si>
    <t>DN</t>
  </si>
  <si>
    <t>Wymiary / gwint:                  Dz x g [mm]</t>
  </si>
  <si>
    <t>Gatunek materiału</t>
  </si>
  <si>
    <t>STAN ZABEZPIECZENIA POWIERZCHNI</t>
  </si>
  <si>
    <t>Ilość</t>
  </si>
  <si>
    <t>OCYNKOWANA</t>
  </si>
  <si>
    <t>PN-EN 10242</t>
  </si>
  <si>
    <t>żeliwo</t>
  </si>
  <si>
    <t>25/15</t>
  </si>
  <si>
    <t>40/15</t>
  </si>
  <si>
    <r>
      <t xml:space="preserve">Oświadczam, że zapoznałem się z zapytaniem ofertowym nr </t>
    </r>
    <r>
      <rPr>
        <b/>
        <sz val="12"/>
        <color theme="1"/>
        <rFont val="Calibri"/>
        <family val="2"/>
        <charset val="238"/>
        <scheme val="minor"/>
      </rPr>
      <t>P04/2023/0959/EAKP</t>
    </r>
    <r>
      <rPr>
        <sz val="12"/>
        <color theme="1"/>
        <rFont val="Calibri"/>
        <family val="2"/>
        <charset val="238"/>
        <scheme val="minor"/>
      </rPr>
      <t>, nie wnoszę do niego zastrzeżeń i przyjmuję warunki w nim zawarte oraz zdobyłem konieczne informację do przygotowania oferty.</t>
    </r>
  </si>
  <si>
    <t>Dostawa armatury, w ramach programu priorytetowego nr 4.13 „Zeroemisyjny system energetyczny Digitalizacja Sieci Ciepłowniczych” pn: „Optymalizacja pracy sieci ciepłowniczej zasilającej mieszkańców Puław poprzez digitalizację infrastruktury Ciepłowniczej”</t>
  </si>
  <si>
    <t>Kolano mufowe oc fi 25</t>
  </si>
  <si>
    <t>Kolano nyplowe oc fi 15</t>
  </si>
  <si>
    <t>Kolano nyplowe oc fi 20</t>
  </si>
  <si>
    <t>Konopie lniane 0.1KG - Włókno lniane</t>
  </si>
  <si>
    <t xml:space="preserve"> </t>
  </si>
  <si>
    <t>Mufka fi 15 oc</t>
  </si>
  <si>
    <t>Nypel fi 15 oc</t>
  </si>
  <si>
    <t>Nypel fi 25 oc</t>
  </si>
  <si>
    <t>Nypel fi 40 oc</t>
  </si>
  <si>
    <t>Nypel fi 50 oc</t>
  </si>
  <si>
    <t>Redukcja oc 20/15</t>
  </si>
  <si>
    <t>20/15</t>
  </si>
  <si>
    <t>Rurka manometryczna fi 15 GW</t>
  </si>
  <si>
    <t>Rurka manometryczna pętlicowa R-35 GW 1/2 GZ 1/2</t>
  </si>
  <si>
    <t>GW 1/2 GZ 1/2</t>
  </si>
  <si>
    <t>Trójnik oc fi 15/15</t>
  </si>
  <si>
    <t>15/15</t>
  </si>
  <si>
    <t>Trójnik oc fi 20/15</t>
  </si>
  <si>
    <t>Trójnik oc fi 25/15</t>
  </si>
  <si>
    <t>Trójnik oc fi 40/15</t>
  </si>
  <si>
    <t>Vat</t>
  </si>
  <si>
    <t>GW</t>
  </si>
  <si>
    <t>Znak Sprawy ZAP/2024/0644/EAKP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</si>
</sst>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7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1" xfId="0" applyBorder="1"/>
    <xf numFmtId="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2411982</xdr:colOff>
      <xdr:row>5</xdr:row>
      <xdr:rowOff>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D549F27-3EC1-7853-C8C4-3BF55EE0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215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0</xdr:colOff>
      <xdr:row>5</xdr:row>
      <xdr:rowOff>513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EC9C8AE-9503-3FFD-84D7-AD52C3A9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0"/>
          <a:ext cx="2209800" cy="9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38101</xdr:rowOff>
    </xdr:from>
    <xdr:to>
      <xdr:col>1</xdr:col>
      <xdr:colOff>2411982</xdr:colOff>
      <xdr:row>50</xdr:row>
      <xdr:rowOff>209551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AB5CA97-1805-4B78-83F9-4792C0F6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6451"/>
          <a:ext cx="28215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381000</xdr:colOff>
      <xdr:row>46</xdr:row>
      <xdr:rowOff>57150</xdr:rowOff>
    </xdr:from>
    <xdr:to>
      <xdr:col>13</xdr:col>
      <xdr:colOff>990600</xdr:colOff>
      <xdr:row>50</xdr:row>
      <xdr:rowOff>229113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2701D7E-7945-4881-84DD-25AC67D4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9715500"/>
          <a:ext cx="2209800" cy="9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6:R88"/>
  <sheetViews>
    <sheetView tabSelected="1" topLeftCell="A64" workbookViewId="0">
      <selection activeCell="A16" sqref="A16:H16"/>
    </sheetView>
  </sheetViews>
  <sheetFormatPr defaultRowHeight="15" x14ac:dyDescent="0.25"/>
  <cols>
    <col min="1" max="1" width="6.140625" style="1" customWidth="1"/>
    <col min="2" max="2" width="47.28515625" style="7" customWidth="1"/>
    <col min="3" max="3" width="5.5703125" style="1" customWidth="1"/>
    <col min="4" max="4" width="18.42578125" style="7" customWidth="1"/>
    <col min="5" max="5" width="14.140625" style="1" customWidth="1"/>
    <col min="6" max="6" width="9.7109375" style="7" customWidth="1"/>
    <col min="7" max="7" width="17.7109375" style="7" customWidth="1"/>
    <col min="8" max="8" width="10.5703125" style="1" customWidth="1"/>
    <col min="9" max="9" width="8" style="1" customWidth="1"/>
    <col min="10" max="10" width="8.42578125" style="1" customWidth="1"/>
    <col min="11" max="11" width="16.5703125" style="1" customWidth="1"/>
    <col min="12" max="12" width="14.28515625" style="1" customWidth="1"/>
    <col min="13" max="13" width="9.7109375" style="1" customWidth="1"/>
    <col min="14" max="14" width="15" style="1" customWidth="1"/>
    <col min="15" max="15" width="8.5703125" style="1" customWidth="1"/>
    <col min="16" max="16384" width="9.140625" style="1"/>
  </cols>
  <sheetData>
    <row r="6" spans="1:16" ht="15.75" x14ac:dyDescent="0.25">
      <c r="A6" s="32" t="s">
        <v>3</v>
      </c>
      <c r="B6" s="31"/>
      <c r="C6" s="31"/>
      <c r="D6" s="31"/>
      <c r="F6" s="1"/>
      <c r="G6" s="1"/>
      <c r="L6" s="33" t="s">
        <v>4</v>
      </c>
      <c r="M6" s="33"/>
      <c r="N6" s="33"/>
      <c r="O6" s="33"/>
      <c r="P6" s="33"/>
    </row>
    <row r="7" spans="1:16" x14ac:dyDescent="0.25">
      <c r="A7" s="31"/>
      <c r="B7" s="31"/>
      <c r="C7" s="31"/>
      <c r="D7" s="31"/>
      <c r="F7" s="1"/>
      <c r="G7" s="1"/>
    </row>
    <row r="8" spans="1:16" x14ac:dyDescent="0.25">
      <c r="A8" s="31"/>
      <c r="B8" s="31"/>
      <c r="C8" s="31"/>
      <c r="D8" s="31"/>
      <c r="F8" s="1"/>
      <c r="G8" s="1"/>
    </row>
    <row r="9" spans="1:16" x14ac:dyDescent="0.25">
      <c r="A9" s="31"/>
      <c r="B9" s="31"/>
      <c r="C9" s="31"/>
      <c r="D9" s="31"/>
      <c r="F9" s="1"/>
      <c r="G9" s="1"/>
    </row>
    <row r="10" spans="1:16" x14ac:dyDescent="0.25">
      <c r="A10" s="31"/>
      <c r="B10" s="31"/>
      <c r="C10" s="31"/>
      <c r="D10" s="31"/>
      <c r="F10" s="1"/>
      <c r="G10" s="1"/>
    </row>
    <row r="11" spans="1:16" x14ac:dyDescent="0.25">
      <c r="B11" s="1"/>
      <c r="D11" s="1"/>
      <c r="F11" s="1"/>
      <c r="G11" s="1"/>
    </row>
    <row r="12" spans="1:16" x14ac:dyDescent="0.25">
      <c r="B12" s="1"/>
      <c r="D12" s="1"/>
      <c r="F12" s="1"/>
      <c r="G12" s="1"/>
    </row>
    <row r="13" spans="1:16" ht="15.75" x14ac:dyDescent="0.25">
      <c r="B13" s="1"/>
      <c r="C13" s="34" t="s">
        <v>29</v>
      </c>
      <c r="D13" s="34"/>
      <c r="E13" s="34"/>
      <c r="F13" s="34"/>
      <c r="G13" s="34"/>
    </row>
    <row r="14" spans="1:16" ht="31.5" customHeight="1" x14ac:dyDescent="0.25">
      <c r="B14" s="35" t="s">
        <v>52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2"/>
      <c r="N14" s="3"/>
    </row>
    <row r="15" spans="1:16" ht="15.75" x14ac:dyDescent="0.25">
      <c r="B15" s="2"/>
      <c r="C15" s="46" t="s">
        <v>75</v>
      </c>
      <c r="D15" s="46"/>
      <c r="E15" s="46"/>
      <c r="F15" s="46"/>
      <c r="G15" s="46"/>
      <c r="H15" s="46"/>
    </row>
    <row r="16" spans="1:16" x14ac:dyDescent="0.25">
      <c r="A16" s="31"/>
      <c r="B16" s="31"/>
      <c r="C16" s="31"/>
      <c r="D16" s="31"/>
      <c r="E16" s="31"/>
      <c r="F16" s="31"/>
      <c r="G16" s="31"/>
      <c r="H16" s="31"/>
      <c r="I16" s="14"/>
      <c r="J16" s="14"/>
      <c r="K16" s="14"/>
    </row>
    <row r="17" spans="1:15" ht="15.75" x14ac:dyDescent="0.25">
      <c r="A17" s="37" t="s">
        <v>5</v>
      </c>
      <c r="B17" s="37"/>
      <c r="C17" s="37"/>
      <c r="D17" s="37"/>
      <c r="E17" s="37"/>
      <c r="F17" s="4"/>
      <c r="G17" s="4"/>
      <c r="H17" s="4"/>
      <c r="I17" s="4"/>
      <c r="J17" s="4"/>
      <c r="K17" s="4"/>
      <c r="L17" s="4"/>
      <c r="M17" s="4"/>
      <c r="N17" s="4"/>
    </row>
    <row r="18" spans="1:15" ht="15.75" x14ac:dyDescent="0.25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5" ht="15.75" x14ac:dyDescent="0.25">
      <c r="A19" s="36" t="s">
        <v>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5" ht="15.75" x14ac:dyDescent="0.25">
      <c r="A20" s="36" t="s">
        <v>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ht="15.75" x14ac:dyDescent="0.25">
      <c r="A21" s="36" t="s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5" ht="15.75" x14ac:dyDescent="0.25">
      <c r="A22" s="36" t="s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5" ht="15.75" x14ac:dyDescent="0.25">
      <c r="A23" s="36" t="s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5" ht="15.75" x14ac:dyDescent="0.25">
      <c r="A24" s="36" t="s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5" ht="15.75" x14ac:dyDescent="0.25">
      <c r="A25" s="36" t="s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7" spans="1:15" s="14" customFormat="1" x14ac:dyDescent="0.25">
      <c r="A27" s="1"/>
      <c r="B27" s="7"/>
      <c r="C27" s="1"/>
      <c r="D27" s="7"/>
      <c r="E27" s="1"/>
      <c r="F27" s="7"/>
      <c r="G27" s="7"/>
      <c r="H27" s="1"/>
      <c r="I27" s="1"/>
      <c r="J27" s="1"/>
      <c r="K27" s="1"/>
      <c r="L27" s="1"/>
      <c r="M27" s="1"/>
      <c r="N27" s="1"/>
    </row>
    <row r="28" spans="1:15" s="14" customFormat="1" ht="60" x14ac:dyDescent="0.25">
      <c r="A28" s="11" t="s">
        <v>30</v>
      </c>
      <c r="B28" s="11" t="s">
        <v>0</v>
      </c>
      <c r="C28" s="11" t="s">
        <v>41</v>
      </c>
      <c r="D28" s="11" t="s">
        <v>42</v>
      </c>
      <c r="E28" s="11" t="s">
        <v>31</v>
      </c>
      <c r="F28" s="11" t="s">
        <v>43</v>
      </c>
      <c r="G28" s="11" t="s">
        <v>44</v>
      </c>
      <c r="H28" s="11" t="s">
        <v>32</v>
      </c>
      <c r="I28" s="11" t="s">
        <v>45</v>
      </c>
      <c r="J28" s="11" t="s">
        <v>33</v>
      </c>
      <c r="K28" s="11" t="s">
        <v>34</v>
      </c>
      <c r="L28" s="11" t="s">
        <v>1</v>
      </c>
      <c r="M28" s="11" t="s">
        <v>73</v>
      </c>
      <c r="N28" s="11" t="s">
        <v>2</v>
      </c>
    </row>
    <row r="29" spans="1:15" s="14" customFormat="1" x14ac:dyDescent="0.25">
      <c r="A29" s="12">
        <v>1</v>
      </c>
      <c r="B29" s="19" t="s">
        <v>53</v>
      </c>
      <c r="C29" s="19">
        <v>25</v>
      </c>
      <c r="D29" s="19"/>
      <c r="E29" s="19" t="s">
        <v>47</v>
      </c>
      <c r="F29" s="19" t="s">
        <v>48</v>
      </c>
      <c r="G29" s="21" t="s">
        <v>46</v>
      </c>
      <c r="H29" s="13" t="s">
        <v>35</v>
      </c>
      <c r="I29" s="43">
        <v>50</v>
      </c>
      <c r="J29" s="12" t="s">
        <v>39</v>
      </c>
      <c r="K29" s="39"/>
      <c r="L29" s="39">
        <f>K29*I29</f>
        <v>0</v>
      </c>
      <c r="M29" s="42"/>
      <c r="N29" s="39">
        <f>L29*M29+L29</f>
        <v>0</v>
      </c>
    </row>
    <row r="30" spans="1:15" s="14" customFormat="1" x14ac:dyDescent="0.25">
      <c r="A30" s="12">
        <v>2</v>
      </c>
      <c r="B30" s="19" t="s">
        <v>54</v>
      </c>
      <c r="C30" s="20">
        <v>15</v>
      </c>
      <c r="D30" s="20"/>
      <c r="E30" s="19" t="s">
        <v>47</v>
      </c>
      <c r="F30" s="19" t="s">
        <v>48</v>
      </c>
      <c r="G30" s="21" t="s">
        <v>46</v>
      </c>
      <c r="H30" s="13" t="s">
        <v>35</v>
      </c>
      <c r="I30" s="43">
        <v>100</v>
      </c>
      <c r="J30" s="12" t="s">
        <v>39</v>
      </c>
      <c r="K30" s="39"/>
      <c r="L30" s="39">
        <f t="shared" ref="L30:L44" si="0">K30*I30</f>
        <v>0</v>
      </c>
      <c r="M30" s="16"/>
      <c r="N30" s="39">
        <f t="shared" ref="N30:N44" si="1">L30*M30+L30</f>
        <v>0</v>
      </c>
    </row>
    <row r="31" spans="1:15" s="14" customFormat="1" x14ac:dyDescent="0.25">
      <c r="A31" s="12">
        <v>3</v>
      </c>
      <c r="B31" s="19" t="s">
        <v>55</v>
      </c>
      <c r="C31" s="20">
        <v>20</v>
      </c>
      <c r="D31" s="20"/>
      <c r="E31" s="19" t="s">
        <v>47</v>
      </c>
      <c r="F31" s="19" t="s">
        <v>48</v>
      </c>
      <c r="G31" s="21" t="s">
        <v>46</v>
      </c>
      <c r="H31" s="13" t="s">
        <v>35</v>
      </c>
      <c r="I31" s="43">
        <v>50</v>
      </c>
      <c r="J31" s="12" t="s">
        <v>39</v>
      </c>
      <c r="K31" s="39"/>
      <c r="L31" s="39">
        <f t="shared" si="0"/>
        <v>0</v>
      </c>
      <c r="M31" s="16"/>
      <c r="N31" s="39">
        <f t="shared" si="1"/>
        <v>0</v>
      </c>
      <c r="O31" s="15"/>
    </row>
    <row r="32" spans="1:15" s="14" customFormat="1" x14ac:dyDescent="0.25">
      <c r="A32" s="12">
        <v>4</v>
      </c>
      <c r="B32" s="19" t="s">
        <v>56</v>
      </c>
      <c r="C32" s="20" t="s">
        <v>57</v>
      </c>
      <c r="D32" s="20"/>
      <c r="E32" s="19"/>
      <c r="F32" s="19"/>
      <c r="G32" s="21"/>
      <c r="H32" s="13" t="s">
        <v>35</v>
      </c>
      <c r="I32" s="43">
        <v>10</v>
      </c>
      <c r="J32" s="12" t="s">
        <v>39</v>
      </c>
      <c r="K32" s="39"/>
      <c r="L32" s="39">
        <f t="shared" si="0"/>
        <v>0</v>
      </c>
      <c r="M32" s="16"/>
      <c r="N32" s="39">
        <f t="shared" si="1"/>
        <v>0</v>
      </c>
      <c r="O32" s="15"/>
    </row>
    <row r="33" spans="1:17" s="14" customFormat="1" x14ac:dyDescent="0.25">
      <c r="A33" s="12">
        <v>5</v>
      </c>
      <c r="B33" s="19" t="s">
        <v>58</v>
      </c>
      <c r="C33" s="20">
        <v>15</v>
      </c>
      <c r="D33" s="20"/>
      <c r="E33" s="19" t="s">
        <v>47</v>
      </c>
      <c r="F33" s="19" t="s">
        <v>48</v>
      </c>
      <c r="G33" s="21" t="s">
        <v>46</v>
      </c>
      <c r="H33" s="13" t="s">
        <v>35</v>
      </c>
      <c r="I33" s="43">
        <v>50</v>
      </c>
      <c r="J33" s="12" t="s">
        <v>39</v>
      </c>
      <c r="K33" s="39"/>
      <c r="L33" s="39">
        <f t="shared" si="0"/>
        <v>0</v>
      </c>
      <c r="M33" s="16"/>
      <c r="N33" s="39">
        <f t="shared" si="1"/>
        <v>0</v>
      </c>
      <c r="O33" s="15"/>
    </row>
    <row r="34" spans="1:17" s="14" customFormat="1" x14ac:dyDescent="0.25">
      <c r="A34" s="12">
        <v>6</v>
      </c>
      <c r="B34" s="19" t="s">
        <v>59</v>
      </c>
      <c r="C34" s="20">
        <v>15</v>
      </c>
      <c r="D34" s="20"/>
      <c r="E34" s="19" t="s">
        <v>47</v>
      </c>
      <c r="F34" s="19" t="s">
        <v>48</v>
      </c>
      <c r="G34" s="21" t="s">
        <v>46</v>
      </c>
      <c r="H34" s="13" t="s">
        <v>35</v>
      </c>
      <c r="I34" s="43">
        <v>100</v>
      </c>
      <c r="J34" s="12" t="s">
        <v>39</v>
      </c>
      <c r="K34" s="39"/>
      <c r="L34" s="39">
        <f t="shared" si="0"/>
        <v>0</v>
      </c>
      <c r="M34" s="16"/>
      <c r="N34" s="39">
        <f t="shared" si="1"/>
        <v>0</v>
      </c>
      <c r="O34" s="15"/>
    </row>
    <row r="35" spans="1:17" s="14" customFormat="1" x14ac:dyDescent="0.25">
      <c r="A35" s="12">
        <v>7</v>
      </c>
      <c r="B35" s="19" t="s">
        <v>60</v>
      </c>
      <c r="C35" s="20">
        <v>25</v>
      </c>
      <c r="D35" s="20"/>
      <c r="E35" s="19" t="s">
        <v>47</v>
      </c>
      <c r="F35" s="19" t="s">
        <v>48</v>
      </c>
      <c r="G35" s="21" t="s">
        <v>46</v>
      </c>
      <c r="H35" s="13" t="s">
        <v>35</v>
      </c>
      <c r="I35" s="43">
        <v>300</v>
      </c>
      <c r="J35" s="12" t="s">
        <v>39</v>
      </c>
      <c r="K35" s="39"/>
      <c r="L35" s="39">
        <f t="shared" si="0"/>
        <v>0</v>
      </c>
      <c r="M35" s="16"/>
      <c r="N35" s="39">
        <f t="shared" si="1"/>
        <v>0</v>
      </c>
      <c r="O35" s="15"/>
    </row>
    <row r="36" spans="1:17" s="14" customFormat="1" x14ac:dyDescent="0.25">
      <c r="A36" s="12">
        <v>8</v>
      </c>
      <c r="B36" s="19" t="s">
        <v>61</v>
      </c>
      <c r="C36" s="20">
        <v>40</v>
      </c>
      <c r="D36" s="20"/>
      <c r="E36" s="19" t="s">
        <v>47</v>
      </c>
      <c r="F36" s="19" t="s">
        <v>48</v>
      </c>
      <c r="G36" s="21" t="s">
        <v>46</v>
      </c>
      <c r="H36" s="13" t="s">
        <v>35</v>
      </c>
      <c r="I36" s="43">
        <v>30</v>
      </c>
      <c r="J36" s="12" t="s">
        <v>39</v>
      </c>
      <c r="K36" s="39"/>
      <c r="L36" s="39">
        <f t="shared" si="0"/>
        <v>0</v>
      </c>
      <c r="M36" s="16"/>
      <c r="N36" s="39">
        <f t="shared" si="1"/>
        <v>0</v>
      </c>
    </row>
    <row r="37" spans="1:17" s="14" customFormat="1" x14ac:dyDescent="0.25">
      <c r="A37" s="12">
        <v>9</v>
      </c>
      <c r="B37" s="19" t="s">
        <v>62</v>
      </c>
      <c r="C37" s="20">
        <v>50</v>
      </c>
      <c r="D37" s="20"/>
      <c r="E37" s="19" t="s">
        <v>47</v>
      </c>
      <c r="F37" s="19" t="s">
        <v>48</v>
      </c>
      <c r="G37" s="21" t="s">
        <v>46</v>
      </c>
      <c r="H37" s="13" t="s">
        <v>35</v>
      </c>
      <c r="I37" s="43">
        <v>30</v>
      </c>
      <c r="J37" s="12" t="s">
        <v>39</v>
      </c>
      <c r="K37" s="41"/>
      <c r="L37" s="39">
        <f t="shared" si="0"/>
        <v>0</v>
      </c>
      <c r="M37" s="38"/>
      <c r="N37" s="39">
        <f t="shared" si="1"/>
        <v>0</v>
      </c>
    </row>
    <row r="38" spans="1:17" x14ac:dyDescent="0.25">
      <c r="A38" s="12">
        <v>10</v>
      </c>
      <c r="B38" s="19" t="s">
        <v>63</v>
      </c>
      <c r="C38" s="20" t="s">
        <v>64</v>
      </c>
      <c r="D38" s="20"/>
      <c r="E38" s="19" t="s">
        <v>47</v>
      </c>
      <c r="F38" s="19" t="s">
        <v>48</v>
      </c>
      <c r="G38" s="21" t="s">
        <v>46</v>
      </c>
      <c r="H38" s="13" t="s">
        <v>35</v>
      </c>
      <c r="I38" s="43">
        <v>50</v>
      </c>
      <c r="J38" s="12" t="s">
        <v>39</v>
      </c>
      <c r="K38" s="41"/>
      <c r="L38" s="39">
        <f t="shared" si="0"/>
        <v>0</v>
      </c>
      <c r="M38" s="38"/>
      <c r="N38" s="39">
        <f t="shared" si="1"/>
        <v>0</v>
      </c>
    </row>
    <row r="39" spans="1:17" x14ac:dyDescent="0.25">
      <c r="A39" s="12">
        <v>11</v>
      </c>
      <c r="B39" s="19" t="s">
        <v>65</v>
      </c>
      <c r="C39" s="20">
        <v>15</v>
      </c>
      <c r="D39" s="20" t="s">
        <v>74</v>
      </c>
      <c r="E39" s="38"/>
      <c r="F39" s="38"/>
      <c r="G39" s="38"/>
      <c r="H39" s="13" t="s">
        <v>35</v>
      </c>
      <c r="I39" s="43">
        <v>400</v>
      </c>
      <c r="J39" s="12" t="s">
        <v>39</v>
      </c>
      <c r="K39" s="41"/>
      <c r="L39" s="39">
        <f t="shared" si="0"/>
        <v>0</v>
      </c>
      <c r="M39" s="38"/>
      <c r="N39" s="39">
        <f t="shared" si="1"/>
        <v>0</v>
      </c>
    </row>
    <row r="40" spans="1:17" x14ac:dyDescent="0.25">
      <c r="A40" s="12">
        <v>12</v>
      </c>
      <c r="B40" s="19" t="s">
        <v>66</v>
      </c>
      <c r="C40" s="20"/>
      <c r="D40" s="20" t="s">
        <v>67</v>
      </c>
      <c r="E40" s="38"/>
      <c r="F40" s="38"/>
      <c r="G40" s="38"/>
      <c r="H40" s="13" t="s">
        <v>35</v>
      </c>
      <c r="I40" s="43">
        <v>400</v>
      </c>
      <c r="J40" s="12" t="s">
        <v>39</v>
      </c>
      <c r="K40" s="41"/>
      <c r="L40" s="39">
        <f t="shared" si="0"/>
        <v>0</v>
      </c>
      <c r="M40" s="38"/>
      <c r="N40" s="39">
        <f t="shared" si="1"/>
        <v>0</v>
      </c>
    </row>
    <row r="41" spans="1:17" x14ac:dyDescent="0.25">
      <c r="A41" s="12">
        <v>13</v>
      </c>
      <c r="B41" s="19" t="s">
        <v>68</v>
      </c>
      <c r="C41" s="20" t="s">
        <v>69</v>
      </c>
      <c r="D41" s="20"/>
      <c r="E41" s="19" t="s">
        <v>47</v>
      </c>
      <c r="F41" s="19" t="s">
        <v>48</v>
      </c>
      <c r="G41" s="21" t="s">
        <v>46</v>
      </c>
      <c r="H41" s="13" t="s">
        <v>35</v>
      </c>
      <c r="I41" s="43">
        <v>200</v>
      </c>
      <c r="J41" s="12" t="s">
        <v>39</v>
      </c>
      <c r="K41" s="41"/>
      <c r="L41" s="39">
        <f t="shared" si="0"/>
        <v>0</v>
      </c>
      <c r="M41" s="38"/>
      <c r="N41" s="39">
        <f t="shared" si="1"/>
        <v>0</v>
      </c>
    </row>
    <row r="42" spans="1:17" x14ac:dyDescent="0.25">
      <c r="A42" s="12">
        <v>14</v>
      </c>
      <c r="B42" s="19" t="s">
        <v>70</v>
      </c>
      <c r="C42" s="20" t="s">
        <v>64</v>
      </c>
      <c r="D42" s="20"/>
      <c r="E42" s="19" t="s">
        <v>47</v>
      </c>
      <c r="F42" s="19" t="s">
        <v>48</v>
      </c>
      <c r="G42" s="21" t="s">
        <v>46</v>
      </c>
      <c r="H42" s="13" t="s">
        <v>35</v>
      </c>
      <c r="I42" s="43">
        <v>50</v>
      </c>
      <c r="J42" s="12" t="s">
        <v>39</v>
      </c>
      <c r="K42" s="41"/>
      <c r="L42" s="39">
        <f t="shared" si="0"/>
        <v>0</v>
      </c>
      <c r="M42" s="38"/>
      <c r="N42" s="39">
        <f t="shared" si="1"/>
        <v>0</v>
      </c>
    </row>
    <row r="43" spans="1:17" x14ac:dyDescent="0.25">
      <c r="A43" s="12">
        <v>15</v>
      </c>
      <c r="B43" s="19" t="s">
        <v>71</v>
      </c>
      <c r="C43" s="20" t="s">
        <v>49</v>
      </c>
      <c r="D43" s="20"/>
      <c r="E43" s="19" t="s">
        <v>47</v>
      </c>
      <c r="F43" s="19" t="s">
        <v>48</v>
      </c>
      <c r="G43" s="21" t="s">
        <v>46</v>
      </c>
      <c r="H43" s="13" t="s">
        <v>35</v>
      </c>
      <c r="I43" s="43">
        <v>300</v>
      </c>
      <c r="J43" s="12" t="s">
        <v>39</v>
      </c>
      <c r="K43" s="41"/>
      <c r="L43" s="39">
        <f t="shared" si="0"/>
        <v>0</v>
      </c>
      <c r="M43" s="38"/>
      <c r="N43" s="39">
        <f t="shared" si="1"/>
        <v>0</v>
      </c>
    </row>
    <row r="44" spans="1:17" x14ac:dyDescent="0.25">
      <c r="A44" s="12">
        <v>16</v>
      </c>
      <c r="B44" s="19" t="s">
        <v>72</v>
      </c>
      <c r="C44" s="20" t="s">
        <v>50</v>
      </c>
      <c r="D44" s="20"/>
      <c r="E44" s="19" t="s">
        <v>47</v>
      </c>
      <c r="F44" s="19" t="s">
        <v>48</v>
      </c>
      <c r="G44" s="21" t="s">
        <v>46</v>
      </c>
      <c r="H44" s="13" t="s">
        <v>35</v>
      </c>
      <c r="I44" s="43">
        <v>50</v>
      </c>
      <c r="J44" s="12" t="s">
        <v>39</v>
      </c>
      <c r="K44" s="41"/>
      <c r="L44" s="39">
        <f t="shared" si="0"/>
        <v>0</v>
      </c>
      <c r="M44" s="38"/>
      <c r="N44" s="39">
        <f t="shared" si="1"/>
        <v>0</v>
      </c>
    </row>
    <row r="45" spans="1:1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1" t="s">
        <v>40</v>
      </c>
      <c r="L45" s="40">
        <f>SUM(L29:L44)</f>
        <v>0</v>
      </c>
      <c r="M45" s="12"/>
      <c r="N45" s="40">
        <f>SUM(N29:N44)</f>
        <v>0</v>
      </c>
    </row>
    <row r="46" spans="1:1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8"/>
      <c r="L46" s="17"/>
      <c r="M46" s="17"/>
      <c r="N46" s="17"/>
    </row>
    <row r="47" spans="1:17" x14ac:dyDescent="0.25">
      <c r="A47" s="8"/>
      <c r="Q47" s="8"/>
    </row>
    <row r="48" spans="1:17" ht="15.75" x14ac:dyDescent="0.25">
      <c r="A48" s="9"/>
      <c r="Q48" s="9"/>
    </row>
    <row r="49" spans="1:18" x14ac:dyDescent="0.25">
      <c r="A49" s="8"/>
      <c r="Q49" s="8"/>
    </row>
    <row r="50" spans="1:18" ht="15.75" x14ac:dyDescent="0.25">
      <c r="A50" s="9"/>
      <c r="O50" s="26"/>
      <c r="P50" s="26"/>
      <c r="Q50" s="9"/>
    </row>
    <row r="51" spans="1:18" ht="33" customHeight="1" x14ac:dyDescent="0.25">
      <c r="A51" s="9"/>
      <c r="O51" s="23"/>
      <c r="P51" s="23"/>
      <c r="Q51" s="9"/>
    </row>
    <row r="52" spans="1:18" ht="15.75" x14ac:dyDescent="0.25">
      <c r="A52" s="8" t="s">
        <v>13</v>
      </c>
      <c r="O52" s="26"/>
      <c r="P52" s="26"/>
      <c r="Q52" s="9"/>
    </row>
    <row r="53" spans="1:18" ht="28.5" customHeight="1" x14ac:dyDescent="0.25">
      <c r="A53" s="9" t="s">
        <v>14</v>
      </c>
      <c r="B53" s="1"/>
      <c r="D53" s="1"/>
      <c r="F53" s="1"/>
      <c r="G53" s="1"/>
      <c r="O53" s="23"/>
      <c r="P53" s="23"/>
    </row>
    <row r="54" spans="1:18" ht="15.75" customHeight="1" x14ac:dyDescent="0.25">
      <c r="A54" s="8" t="s">
        <v>15</v>
      </c>
      <c r="B54" s="1"/>
      <c r="D54" s="1"/>
      <c r="F54" s="1"/>
      <c r="G54" s="1"/>
      <c r="O54" s="23"/>
      <c r="P54" s="23"/>
    </row>
    <row r="55" spans="1:18" ht="41.25" customHeight="1" x14ac:dyDescent="0.25">
      <c r="A55" s="9" t="s">
        <v>16</v>
      </c>
      <c r="B55" s="1"/>
      <c r="D55" s="1"/>
      <c r="F55" s="1"/>
      <c r="G55" s="1"/>
      <c r="O55" s="23"/>
      <c r="P55" s="23"/>
    </row>
    <row r="56" spans="1:18" ht="33" customHeight="1" x14ac:dyDescent="0.25">
      <c r="A56" s="9" t="s">
        <v>17</v>
      </c>
      <c r="B56" s="1"/>
      <c r="D56" s="1"/>
      <c r="F56" s="1"/>
      <c r="G56" s="1"/>
      <c r="O56" s="23"/>
      <c r="P56" s="23"/>
    </row>
    <row r="57" spans="1:18" ht="15.75" customHeight="1" x14ac:dyDescent="0.25">
      <c r="A57" s="9" t="s">
        <v>12</v>
      </c>
      <c r="B57" s="1"/>
      <c r="D57" s="1"/>
      <c r="F57" s="1"/>
      <c r="G57" s="1"/>
      <c r="O57" s="23"/>
      <c r="P57" s="23"/>
    </row>
    <row r="58" spans="1:18" ht="15.75" customHeight="1" x14ac:dyDescent="0.25">
      <c r="A58" s="9"/>
      <c r="B58" s="1"/>
      <c r="D58" s="1"/>
      <c r="F58" s="1"/>
      <c r="G58" s="1"/>
      <c r="O58" s="23"/>
      <c r="P58" s="23"/>
    </row>
    <row r="59" spans="1:18" ht="15.75" customHeight="1" x14ac:dyDescent="0.25">
      <c r="A59" s="26" t="s">
        <v>36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3"/>
      <c r="P59" s="23"/>
    </row>
    <row r="60" spans="1:18" ht="15" customHeight="1" x14ac:dyDescent="0.25">
      <c r="A60" s="23" t="s">
        <v>51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5"/>
      <c r="P60" s="25"/>
    </row>
    <row r="61" spans="1:18" ht="15.75" x14ac:dyDescent="0.25">
      <c r="A61" s="26" t="s">
        <v>37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14"/>
      <c r="P61" s="14"/>
      <c r="Q61" s="14"/>
      <c r="R61" s="14"/>
    </row>
    <row r="62" spans="1:18" ht="15.75" x14ac:dyDescent="0.25">
      <c r="A62" s="27" t="s">
        <v>18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3"/>
      <c r="M62" s="23"/>
      <c r="N62" s="23"/>
      <c r="O62" s="14"/>
      <c r="P62" s="14"/>
      <c r="Q62" s="14"/>
      <c r="R62" s="14"/>
    </row>
    <row r="63" spans="1:18" ht="15.75" x14ac:dyDescent="0.25">
      <c r="A63" s="27" t="s">
        <v>19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3"/>
      <c r="M63" s="23"/>
      <c r="N63" s="23"/>
      <c r="O63" s="24"/>
      <c r="P63" s="24"/>
      <c r="Q63" s="24"/>
      <c r="R63" s="24"/>
    </row>
    <row r="64" spans="1:18" ht="33.75" customHeight="1" x14ac:dyDescent="0.25">
      <c r="A64" s="27" t="s">
        <v>20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3"/>
      <c r="M64" s="23"/>
      <c r="N64" s="23"/>
    </row>
    <row r="65" spans="1:14" ht="31.5" customHeight="1" x14ac:dyDescent="0.25">
      <c r="A65" s="27" t="s">
        <v>21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3"/>
      <c r="M65" s="23"/>
      <c r="N65" s="23"/>
    </row>
    <row r="66" spans="1:14" ht="15.75" x14ac:dyDescent="0.25">
      <c r="A66" s="27" t="s">
        <v>22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3"/>
      <c r="M66" s="23"/>
      <c r="N66" s="23"/>
    </row>
    <row r="67" spans="1:14" ht="15.75" x14ac:dyDescent="0.25">
      <c r="A67" s="27" t="s">
        <v>23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3"/>
      <c r="M67" s="23"/>
      <c r="N67" s="23"/>
    </row>
    <row r="68" spans="1:14" ht="15.75" x14ac:dyDescent="0.25">
      <c r="A68" s="27" t="s">
        <v>24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3"/>
      <c r="M68" s="23"/>
      <c r="N68" s="23"/>
    </row>
    <row r="69" spans="1:14" x14ac:dyDescent="0.25">
      <c r="A69" s="29" t="s">
        <v>38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5"/>
      <c r="M69" s="25"/>
      <c r="N69" s="25"/>
    </row>
    <row r="70" spans="1:14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25"/>
      <c r="M70" s="25"/>
      <c r="N70" s="25"/>
    </row>
    <row r="71" spans="1:14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25"/>
      <c r="M71" s="25"/>
      <c r="N71" s="25"/>
    </row>
    <row r="72" spans="1:14" x14ac:dyDescent="0.25">
      <c r="A72" s="30" t="s">
        <v>25</v>
      </c>
      <c r="B72" s="30"/>
      <c r="C72" s="30"/>
      <c r="D72" s="30"/>
      <c r="E72" s="30"/>
      <c r="F72" s="30"/>
      <c r="G72" s="31" t="s">
        <v>26</v>
      </c>
      <c r="H72" s="31"/>
      <c r="I72" s="31"/>
      <c r="J72" s="31"/>
      <c r="K72" s="31"/>
      <c r="L72" s="14"/>
      <c r="M72" s="14"/>
      <c r="N72" s="14"/>
    </row>
    <row r="73" spans="1:14" x14ac:dyDescent="0.25">
      <c r="A73" s="30"/>
      <c r="B73" s="30"/>
      <c r="C73" s="30"/>
      <c r="D73" s="30"/>
      <c r="E73" s="30"/>
      <c r="F73" s="30"/>
      <c r="G73" s="31"/>
      <c r="H73" s="31"/>
      <c r="I73" s="31"/>
      <c r="J73" s="31"/>
      <c r="K73" s="31"/>
      <c r="L73" s="14"/>
      <c r="M73" s="14"/>
      <c r="N73" s="14"/>
    </row>
    <row r="74" spans="1:14" x14ac:dyDescent="0.25">
      <c r="A74" s="28" t="s">
        <v>27</v>
      </c>
      <c r="B74" s="28"/>
      <c r="C74" s="28"/>
      <c r="D74" s="28"/>
      <c r="E74" s="28"/>
      <c r="F74" s="28"/>
      <c r="G74" s="45" t="s">
        <v>28</v>
      </c>
      <c r="H74" s="45"/>
      <c r="I74" s="45"/>
      <c r="J74" s="45"/>
      <c r="K74" s="45"/>
      <c r="L74" s="24"/>
      <c r="M74" s="24"/>
      <c r="N74" s="24"/>
    </row>
    <row r="75" spans="1:14" x14ac:dyDescent="0.25">
      <c r="A75" s="10"/>
      <c r="B75" s="6"/>
      <c r="D75" s="6"/>
      <c r="F75" s="6"/>
      <c r="G75" s="45"/>
      <c r="H75" s="45"/>
      <c r="I75" s="45"/>
      <c r="J75" s="45"/>
      <c r="K75" s="45"/>
    </row>
    <row r="76" spans="1:14" x14ac:dyDescent="0.25">
      <c r="A76" s="10"/>
      <c r="B76" s="6"/>
      <c r="D76" s="6"/>
      <c r="F76" s="6"/>
    </row>
    <row r="77" spans="1:14" x14ac:dyDescent="0.25">
      <c r="A77" s="10"/>
      <c r="B77" s="6"/>
      <c r="D77" s="6"/>
      <c r="F77" s="6"/>
    </row>
    <row r="78" spans="1:14" x14ac:dyDescent="0.25">
      <c r="A78" s="10"/>
      <c r="B78" s="6"/>
      <c r="D78" s="6"/>
      <c r="F78" s="6"/>
    </row>
    <row r="79" spans="1:14" x14ac:dyDescent="0.25">
      <c r="A79" s="10"/>
      <c r="B79" s="6"/>
      <c r="D79" s="6"/>
      <c r="F79" s="6"/>
    </row>
    <row r="80" spans="1:14" x14ac:dyDescent="0.25">
      <c r="A80" s="10"/>
      <c r="B80" s="6"/>
      <c r="D80" s="6"/>
      <c r="F80" s="6"/>
    </row>
    <row r="81" spans="1:6" x14ac:dyDescent="0.25">
      <c r="A81" s="10"/>
      <c r="B81" s="6"/>
      <c r="D81" s="6"/>
      <c r="F81" s="6"/>
    </row>
    <row r="82" spans="1:6" x14ac:dyDescent="0.25">
      <c r="A82" s="10"/>
      <c r="B82" s="6"/>
      <c r="D82" s="6"/>
      <c r="F82" s="6"/>
    </row>
    <row r="83" spans="1:6" x14ac:dyDescent="0.25">
      <c r="A83" s="10"/>
      <c r="B83" s="6"/>
      <c r="D83" s="6"/>
      <c r="F83" s="6"/>
    </row>
    <row r="84" spans="1:6" x14ac:dyDescent="0.25">
      <c r="A84" s="10"/>
      <c r="B84" s="6"/>
      <c r="D84" s="6"/>
      <c r="F84" s="6"/>
    </row>
    <row r="85" spans="1:6" x14ac:dyDescent="0.25">
      <c r="A85" s="10"/>
      <c r="B85" s="6"/>
      <c r="D85" s="6"/>
      <c r="F85" s="6"/>
    </row>
    <row r="86" spans="1:6" x14ac:dyDescent="0.25">
      <c r="A86" s="10"/>
      <c r="B86" s="6"/>
      <c r="D86" s="6"/>
      <c r="F86" s="6"/>
    </row>
    <row r="87" spans="1:6" x14ac:dyDescent="0.25">
      <c r="A87" s="10"/>
      <c r="B87" s="6"/>
      <c r="D87" s="6"/>
      <c r="F87" s="6"/>
    </row>
    <row r="88" spans="1:6" x14ac:dyDescent="0.25">
      <c r="A88" s="10"/>
      <c r="B88" s="6"/>
      <c r="D88" s="6"/>
      <c r="F88" s="6"/>
    </row>
  </sheetData>
  <mergeCells count="26">
    <mergeCell ref="A68:K68"/>
    <mergeCell ref="A69:K69"/>
    <mergeCell ref="G72:K73"/>
    <mergeCell ref="G74:K75"/>
    <mergeCell ref="C15:H15"/>
    <mergeCell ref="A24:N24"/>
    <mergeCell ref="A25:N25"/>
    <mergeCell ref="A19:N19"/>
    <mergeCell ref="A20:N20"/>
    <mergeCell ref="A21:N21"/>
    <mergeCell ref="A22:N22"/>
    <mergeCell ref="A23:N23"/>
    <mergeCell ref="A17:E17"/>
    <mergeCell ref="A6:D10"/>
    <mergeCell ref="L6:P6"/>
    <mergeCell ref="C13:G13"/>
    <mergeCell ref="A16:H16"/>
    <mergeCell ref="B14:L14"/>
    <mergeCell ref="A74:F74"/>
    <mergeCell ref="A72:F73"/>
    <mergeCell ref="A62:K62"/>
    <mergeCell ref="A63:K63"/>
    <mergeCell ref="A64:K64"/>
    <mergeCell ref="A65:K65"/>
    <mergeCell ref="A66:K66"/>
    <mergeCell ref="A67:K67"/>
  </mergeCells>
  <pageMargins left="0.25" right="0.25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</cp:lastModifiedBy>
  <cp:lastPrinted>2024-12-05T07:45:48Z</cp:lastPrinted>
  <dcterms:created xsi:type="dcterms:W3CDTF">2023-02-27T10:14:37Z</dcterms:created>
  <dcterms:modified xsi:type="dcterms:W3CDTF">2024-12-05T07:51:46Z</dcterms:modified>
</cp:coreProperties>
</file>